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085" windowHeight="6330" activeTab="0"/>
  </bookViews>
  <sheets>
    <sheet name="1-31.01.1945" sheetId="1" r:id="rId1"/>
    <sheet name="1-28.02.1945" sheetId="2" r:id="rId2"/>
    <sheet name="1-31.03.1945" sheetId="3" r:id="rId3"/>
    <sheet name="1-30.04.1945" sheetId="4" r:id="rId4"/>
  </sheets>
  <definedNames/>
  <calcPr fullCalcOnLoad="1"/>
</workbook>
</file>

<file path=xl/sharedStrings.xml><?xml version="1.0" encoding="utf-8"?>
<sst xmlns="http://schemas.openxmlformats.org/spreadsheetml/2006/main" count="192" uniqueCount="28">
  <si>
    <t>ДОНЕСЕНИЕ</t>
  </si>
  <si>
    <t>п/п</t>
  </si>
  <si>
    <t xml:space="preserve"> Наименование частей и соединений </t>
  </si>
  <si>
    <t>Подчиненность</t>
  </si>
  <si>
    <t>Убито и умерло на этапах сан.эвакуации</t>
  </si>
  <si>
    <t>Пропало без вести</t>
  </si>
  <si>
    <t>Попало в плен</t>
  </si>
  <si>
    <t>Небоевые потери</t>
  </si>
  <si>
    <t>Ранено, контужено, обожжено и прочие с эвакуацией в госпиталь</t>
  </si>
  <si>
    <t>Заболело с эвакуацией в госпиталь</t>
  </si>
  <si>
    <t>Обморожено с эвакуацией в госпиталь</t>
  </si>
  <si>
    <t>Итого потерь</t>
  </si>
  <si>
    <t>ВСЕГО</t>
  </si>
  <si>
    <t>начал. состава</t>
  </si>
  <si>
    <t>мл.нач. состава</t>
  </si>
  <si>
    <t>рядов. состава</t>
  </si>
  <si>
    <t>32 А</t>
  </si>
  <si>
    <t>Части фронтового подчинения</t>
  </si>
  <si>
    <t>ЧФП</t>
  </si>
  <si>
    <t>Всего по фронту</t>
  </si>
  <si>
    <t>о потерях личного состава частей и соединений Резервного фронта с 01 января по 31 января 1945 г. (уточненное)</t>
  </si>
  <si>
    <t>о потерях личного состава частей и соединений Резервного фронта с 01 февраля по 28 февраля 1945 г. (уточненное)</t>
  </si>
  <si>
    <t>о потерях личного состава частей и соединений Резервного фронта с 01 марта по 31 марта 1945 г. (уточненное)</t>
  </si>
  <si>
    <t>о потерях личного состава частей и соединений Резервного фронта с 01 апреля по 30 апреля 1945 г. (уточненное)</t>
  </si>
  <si>
    <t>В поле желтого цвета указаны данные из суммарной ведомости фронта за календарный месяц.</t>
  </si>
  <si>
    <t>В поле зеленого цвета указаны суммарные данные из коричневых полей по крупным подразделениям фронта за календарный месяц.</t>
  </si>
  <si>
    <t>Примечания:</t>
  </si>
  <si>
    <t>7 Возд.А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</si>
</sst>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1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2" borderId="10" xfId="18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2" borderId="10" xfId="18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0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2.25390625" style="3" customWidth="1"/>
    <col min="2" max="2" width="14.75390625" style="3" customWidth="1"/>
    <col min="3" max="3" width="8.25390625" style="26" customWidth="1"/>
    <col min="4" max="4" width="4.375" style="3" customWidth="1"/>
    <col min="5" max="5" width="4.00390625" style="3" customWidth="1"/>
    <col min="6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26" customWidth="1"/>
    <col min="27" max="27" width="5.375" style="26" customWidth="1"/>
    <col min="28" max="28" width="6.125" style="26" customWidth="1"/>
    <col min="29" max="16384" width="9.125" style="3" customWidth="1"/>
  </cols>
  <sheetData>
    <row r="1" spans="1:28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.7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74.25" customHeight="1" thickBot="1">
      <c r="A5" s="44" t="s">
        <v>1</v>
      </c>
      <c r="B5" s="45" t="s">
        <v>2</v>
      </c>
      <c r="C5" s="46" t="s">
        <v>3</v>
      </c>
      <c r="D5" s="70" t="s">
        <v>4</v>
      </c>
      <c r="E5" s="70"/>
      <c r="F5" s="71"/>
      <c r="G5" s="72" t="s">
        <v>5</v>
      </c>
      <c r="H5" s="70"/>
      <c r="I5" s="71"/>
      <c r="J5" s="72" t="s">
        <v>6</v>
      </c>
      <c r="K5" s="70"/>
      <c r="L5" s="71"/>
      <c r="M5" s="72" t="s">
        <v>7</v>
      </c>
      <c r="N5" s="70"/>
      <c r="O5" s="71"/>
      <c r="P5" s="72" t="s">
        <v>8</v>
      </c>
      <c r="Q5" s="70"/>
      <c r="R5" s="71"/>
      <c r="S5" s="72" t="s">
        <v>9</v>
      </c>
      <c r="T5" s="70"/>
      <c r="U5" s="71"/>
      <c r="V5" s="72" t="s">
        <v>10</v>
      </c>
      <c r="W5" s="70"/>
      <c r="X5" s="71"/>
      <c r="Y5" s="72" t="s">
        <v>11</v>
      </c>
      <c r="Z5" s="70"/>
      <c r="AA5" s="71"/>
      <c r="AB5" s="66" t="s">
        <v>12</v>
      </c>
    </row>
    <row r="6" spans="1:28" ht="38.25" customHeight="1" thickBot="1">
      <c r="A6" s="44"/>
      <c r="B6" s="45"/>
      <c r="C6" s="46"/>
      <c r="D6" s="52" t="s">
        <v>13</v>
      </c>
      <c r="E6" s="49" t="s">
        <v>14</v>
      </c>
      <c r="F6" s="53" t="s">
        <v>15</v>
      </c>
      <c r="G6" s="49" t="s">
        <v>13</v>
      </c>
      <c r="H6" s="50" t="s">
        <v>14</v>
      </c>
      <c r="I6" s="51" t="s">
        <v>15</v>
      </c>
      <c r="J6" s="49" t="s">
        <v>13</v>
      </c>
      <c r="K6" s="50" t="s">
        <v>14</v>
      </c>
      <c r="L6" s="51" t="s">
        <v>15</v>
      </c>
      <c r="M6" s="49" t="s">
        <v>13</v>
      </c>
      <c r="N6" s="50" t="s">
        <v>14</v>
      </c>
      <c r="O6" s="51" t="s">
        <v>15</v>
      </c>
      <c r="P6" s="49" t="s">
        <v>13</v>
      </c>
      <c r="Q6" s="50" t="s">
        <v>14</v>
      </c>
      <c r="R6" s="51" t="s">
        <v>15</v>
      </c>
      <c r="S6" s="49" t="s">
        <v>13</v>
      </c>
      <c r="T6" s="50" t="s">
        <v>14</v>
      </c>
      <c r="U6" s="51" t="s">
        <v>15</v>
      </c>
      <c r="V6" s="49" t="s">
        <v>13</v>
      </c>
      <c r="W6" s="50" t="s">
        <v>14</v>
      </c>
      <c r="X6" s="51" t="s">
        <v>15</v>
      </c>
      <c r="Y6" s="49" t="s">
        <v>13</v>
      </c>
      <c r="Z6" s="50" t="s">
        <v>14</v>
      </c>
      <c r="AA6" s="51" t="s">
        <v>15</v>
      </c>
      <c r="AB6" s="67"/>
    </row>
    <row r="7" spans="1:28" ht="13.5" thickBot="1">
      <c r="A7" s="4">
        <v>1</v>
      </c>
      <c r="B7" s="5">
        <v>2</v>
      </c>
      <c r="C7" s="6"/>
      <c r="D7" s="7">
        <v>3</v>
      </c>
      <c r="E7" s="8">
        <v>4</v>
      </c>
      <c r="F7" s="9">
        <v>5</v>
      </c>
      <c r="G7" s="7">
        <v>6</v>
      </c>
      <c r="H7" s="8">
        <v>7</v>
      </c>
      <c r="I7" s="9">
        <v>8</v>
      </c>
      <c r="J7" s="7">
        <v>9</v>
      </c>
      <c r="K7" s="8">
        <v>10</v>
      </c>
      <c r="L7" s="9">
        <v>11</v>
      </c>
      <c r="M7" s="7">
        <v>12</v>
      </c>
      <c r="N7" s="8">
        <v>13</v>
      </c>
      <c r="O7" s="9">
        <v>14</v>
      </c>
      <c r="P7" s="7">
        <v>15</v>
      </c>
      <c r="Q7" s="8">
        <v>16</v>
      </c>
      <c r="R7" s="9">
        <v>17</v>
      </c>
      <c r="S7" s="7">
        <v>18</v>
      </c>
      <c r="T7" s="8">
        <v>19</v>
      </c>
      <c r="U7" s="9">
        <v>20</v>
      </c>
      <c r="V7" s="7">
        <v>21</v>
      </c>
      <c r="W7" s="8">
        <v>22</v>
      </c>
      <c r="X7" s="9">
        <v>23</v>
      </c>
      <c r="Y7" s="47">
        <v>24</v>
      </c>
      <c r="Z7" s="40">
        <v>25</v>
      </c>
      <c r="AA7" s="48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0</v>
      </c>
      <c r="E8" s="21"/>
      <c r="F8" s="22"/>
      <c r="G8" s="20"/>
      <c r="H8" s="21"/>
      <c r="I8" s="22"/>
      <c r="J8" s="20"/>
      <c r="K8" s="21"/>
      <c r="L8" s="22"/>
      <c r="M8" s="20">
        <v>3</v>
      </c>
      <c r="N8" s="21">
        <v>1</v>
      </c>
      <c r="O8" s="22">
        <v>2</v>
      </c>
      <c r="P8" s="20"/>
      <c r="Q8" s="21"/>
      <c r="R8" s="22"/>
      <c r="S8" s="20">
        <v>4</v>
      </c>
      <c r="T8" s="21">
        <v>13</v>
      </c>
      <c r="U8" s="22">
        <v>77</v>
      </c>
      <c r="V8" s="20"/>
      <c r="W8" s="21"/>
      <c r="X8" s="22"/>
      <c r="Y8" s="20">
        <f aca="true" t="shared" si="0" ref="Y8:AA10">D8+G8+J8+M8+P8+S8+V8</f>
        <v>7</v>
      </c>
      <c r="Z8" s="21">
        <f t="shared" si="0"/>
        <v>14</v>
      </c>
      <c r="AA8" s="22">
        <f t="shared" si="0"/>
        <v>79</v>
      </c>
      <c r="AB8" s="23">
        <f>Y8+Z8+AA8</f>
        <v>100</v>
      </c>
    </row>
    <row r="9" spans="1:28" ht="15.75">
      <c r="A9" s="24"/>
      <c r="B9" s="25" t="s">
        <v>27</v>
      </c>
      <c r="C9" s="19" t="s">
        <v>27</v>
      </c>
      <c r="D9" s="20"/>
      <c r="E9" s="21"/>
      <c r="F9" s="22"/>
      <c r="G9" s="20"/>
      <c r="H9" s="21"/>
      <c r="I9" s="22"/>
      <c r="J9" s="20"/>
      <c r="K9" s="21"/>
      <c r="L9" s="22"/>
      <c r="M9" s="20"/>
      <c r="N9" s="21"/>
      <c r="O9" s="22">
        <v>4</v>
      </c>
      <c r="P9" s="20"/>
      <c r="Q9" s="21"/>
      <c r="R9" s="22"/>
      <c r="S9" s="20"/>
      <c r="T9" s="21">
        <v>2</v>
      </c>
      <c r="U9" s="22">
        <v>10</v>
      </c>
      <c r="V9" s="20"/>
      <c r="W9" s="21"/>
      <c r="X9" s="22"/>
      <c r="Y9" s="20">
        <f t="shared" si="0"/>
        <v>0</v>
      </c>
      <c r="Z9" s="21">
        <f t="shared" si="0"/>
        <v>2</v>
      </c>
      <c r="AA9" s="22">
        <f t="shared" si="0"/>
        <v>14</v>
      </c>
      <c r="AB9" s="23">
        <f>Y9+Z9+AA9</f>
        <v>16</v>
      </c>
    </row>
    <row r="10" spans="1:28" ht="79.5" thickBot="1">
      <c r="A10" s="24"/>
      <c r="B10" s="25" t="s">
        <v>17</v>
      </c>
      <c r="C10" s="19" t="s">
        <v>18</v>
      </c>
      <c r="D10" s="20"/>
      <c r="E10" s="21"/>
      <c r="F10" s="22"/>
      <c r="G10" s="20"/>
      <c r="H10" s="21"/>
      <c r="I10" s="22"/>
      <c r="J10" s="20"/>
      <c r="K10" s="21"/>
      <c r="L10" s="22"/>
      <c r="M10" s="20">
        <v>1</v>
      </c>
      <c r="N10" s="21">
        <v>1</v>
      </c>
      <c r="O10" s="22">
        <v>9</v>
      </c>
      <c r="P10" s="20"/>
      <c r="Q10" s="21"/>
      <c r="R10" s="22"/>
      <c r="S10" s="20">
        <v>17</v>
      </c>
      <c r="T10" s="21">
        <v>73</v>
      </c>
      <c r="U10" s="22">
        <v>397</v>
      </c>
      <c r="V10" s="20"/>
      <c r="W10" s="21"/>
      <c r="X10" s="22"/>
      <c r="Y10" s="20">
        <f t="shared" si="0"/>
        <v>18</v>
      </c>
      <c r="Z10" s="21">
        <f t="shared" si="0"/>
        <v>74</v>
      </c>
      <c r="AA10" s="22">
        <f t="shared" si="0"/>
        <v>406</v>
      </c>
      <c r="AB10" s="23">
        <f>Y10+Z10+AA10</f>
        <v>498</v>
      </c>
    </row>
    <row r="11" spans="1:28" ht="36.75" thickBot="1">
      <c r="A11" s="30"/>
      <c r="B11" s="31" t="s">
        <v>19</v>
      </c>
      <c r="C11" s="32"/>
      <c r="D11" s="33">
        <f>SUM(D8:D10)</f>
        <v>0</v>
      </c>
      <c r="E11" s="34">
        <f aca="true" t="shared" si="1" ref="E11:X11">SUM(E8:E10)</f>
        <v>0</v>
      </c>
      <c r="F11" s="35">
        <f t="shared" si="1"/>
        <v>0</v>
      </c>
      <c r="G11" s="36">
        <f t="shared" si="1"/>
        <v>0</v>
      </c>
      <c r="H11" s="34">
        <f t="shared" si="1"/>
        <v>0</v>
      </c>
      <c r="I11" s="37">
        <f t="shared" si="1"/>
        <v>0</v>
      </c>
      <c r="J11" s="33">
        <f t="shared" si="1"/>
        <v>0</v>
      </c>
      <c r="K11" s="34">
        <f t="shared" si="1"/>
        <v>0</v>
      </c>
      <c r="L11" s="35">
        <f t="shared" si="1"/>
        <v>0</v>
      </c>
      <c r="M11" s="36">
        <f t="shared" si="1"/>
        <v>4</v>
      </c>
      <c r="N11" s="34">
        <f t="shared" si="1"/>
        <v>2</v>
      </c>
      <c r="O11" s="37">
        <f t="shared" si="1"/>
        <v>15</v>
      </c>
      <c r="P11" s="33">
        <f t="shared" si="1"/>
        <v>0</v>
      </c>
      <c r="Q11" s="34">
        <f t="shared" si="1"/>
        <v>0</v>
      </c>
      <c r="R11" s="35">
        <f t="shared" si="1"/>
        <v>0</v>
      </c>
      <c r="S11" s="36">
        <f t="shared" si="1"/>
        <v>21</v>
      </c>
      <c r="T11" s="34">
        <f t="shared" si="1"/>
        <v>88</v>
      </c>
      <c r="U11" s="37">
        <f t="shared" si="1"/>
        <v>484</v>
      </c>
      <c r="V11" s="33">
        <f t="shared" si="1"/>
        <v>0</v>
      </c>
      <c r="W11" s="34">
        <f t="shared" si="1"/>
        <v>0</v>
      </c>
      <c r="X11" s="34">
        <f t="shared" si="1"/>
        <v>0</v>
      </c>
      <c r="Y11" s="38">
        <f>D11+G11+J11+M11+P11+S11+V11</f>
        <v>25</v>
      </c>
      <c r="Z11" s="39">
        <f>E11+H11+K11+N11+Q11+T11+W11</f>
        <v>90</v>
      </c>
      <c r="AA11" s="41">
        <f>F11+I11+L11+O11+R11+U11+X11</f>
        <v>499</v>
      </c>
      <c r="AB11" s="42">
        <f>Y11+Z11+AA11</f>
        <v>614</v>
      </c>
    </row>
    <row r="12" spans="24:26" ht="12.75">
      <c r="X12" s="27"/>
      <c r="Y12" s="28"/>
      <c r="Z12" s="2"/>
    </row>
    <row r="13" spans="2:26" ht="30.75" thickBot="1">
      <c r="B13" s="43" t="s">
        <v>26</v>
      </c>
      <c r="X13" s="27"/>
      <c r="Y13" s="28"/>
      <c r="Z13" s="2"/>
    </row>
    <row r="14" spans="2:28" ht="15" thickBot="1"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2:28" ht="15" thickBot="1"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2:28" ht="12.7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209" ht="12.75">
      <c r="AC209" s="1"/>
    </row>
    <row r="210" ht="12.75">
      <c r="AC210" s="1"/>
    </row>
    <row r="211" ht="12.75">
      <c r="AC211" s="1"/>
    </row>
    <row r="212" ht="12.75">
      <c r="AC212" s="1"/>
    </row>
    <row r="213" ht="12.75">
      <c r="AC213" s="1"/>
    </row>
    <row r="214" ht="12.75">
      <c r="AC214" s="1"/>
    </row>
    <row r="215" ht="12.75">
      <c r="AC215" s="1"/>
    </row>
    <row r="216" ht="12.75">
      <c r="AC216" s="1"/>
    </row>
    <row r="217" ht="12.75">
      <c r="AC217" s="1"/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</sheetData>
  <mergeCells count="14">
    <mergeCell ref="A1:AB1"/>
    <mergeCell ref="A2:AB4"/>
    <mergeCell ref="D5:F5"/>
    <mergeCell ref="G5:I5"/>
    <mergeCell ref="J5:L5"/>
    <mergeCell ref="M5:O5"/>
    <mergeCell ref="P5:R5"/>
    <mergeCell ref="S5:U5"/>
    <mergeCell ref="V5:X5"/>
    <mergeCell ref="Y5:AA5"/>
    <mergeCell ref="B15:AB15"/>
    <mergeCell ref="B16:AB16"/>
    <mergeCell ref="B14:AB14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0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2.25390625" style="3" customWidth="1"/>
    <col min="2" max="2" width="15.25390625" style="3" customWidth="1"/>
    <col min="3" max="3" width="8.625" style="26" customWidth="1"/>
    <col min="4" max="4" width="4.25390625" style="3" customWidth="1"/>
    <col min="5" max="5" width="4.375" style="3" customWidth="1"/>
    <col min="6" max="7" width="4.25390625" style="3" customWidth="1"/>
    <col min="8" max="8" width="3.875" style="3" customWidth="1"/>
    <col min="9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26" customWidth="1"/>
    <col min="27" max="27" width="5.375" style="26" customWidth="1"/>
    <col min="28" max="28" width="6.125" style="26" customWidth="1"/>
    <col min="29" max="16384" width="9.125" style="3" customWidth="1"/>
  </cols>
  <sheetData>
    <row r="1" spans="1:28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.75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74.25" customHeight="1" thickBot="1">
      <c r="A5" s="44" t="s">
        <v>1</v>
      </c>
      <c r="B5" s="45" t="s">
        <v>2</v>
      </c>
      <c r="C5" s="46" t="s">
        <v>3</v>
      </c>
      <c r="D5" s="70" t="s">
        <v>4</v>
      </c>
      <c r="E5" s="70"/>
      <c r="F5" s="71"/>
      <c r="G5" s="72" t="s">
        <v>5</v>
      </c>
      <c r="H5" s="70"/>
      <c r="I5" s="71"/>
      <c r="J5" s="72" t="s">
        <v>6</v>
      </c>
      <c r="K5" s="70"/>
      <c r="L5" s="71"/>
      <c r="M5" s="72" t="s">
        <v>7</v>
      </c>
      <c r="N5" s="70"/>
      <c r="O5" s="71"/>
      <c r="P5" s="72" t="s">
        <v>8</v>
      </c>
      <c r="Q5" s="70"/>
      <c r="R5" s="71"/>
      <c r="S5" s="72" t="s">
        <v>9</v>
      </c>
      <c r="T5" s="70"/>
      <c r="U5" s="71"/>
      <c r="V5" s="72" t="s">
        <v>10</v>
      </c>
      <c r="W5" s="70"/>
      <c r="X5" s="71"/>
      <c r="Y5" s="72" t="s">
        <v>11</v>
      </c>
      <c r="Z5" s="70"/>
      <c r="AA5" s="71"/>
      <c r="AB5" s="66" t="s">
        <v>12</v>
      </c>
    </row>
    <row r="6" spans="1:28" ht="38.25" customHeight="1" thickBot="1">
      <c r="A6" s="44"/>
      <c r="B6" s="45"/>
      <c r="C6" s="46"/>
      <c r="D6" s="49" t="s">
        <v>13</v>
      </c>
      <c r="E6" s="50" t="s">
        <v>14</v>
      </c>
      <c r="F6" s="51" t="s">
        <v>15</v>
      </c>
      <c r="G6" s="55" t="s">
        <v>13</v>
      </c>
      <c r="H6" s="50" t="s">
        <v>14</v>
      </c>
      <c r="I6" s="51" t="s">
        <v>15</v>
      </c>
      <c r="J6" s="49" t="s">
        <v>13</v>
      </c>
      <c r="K6" s="50" t="s">
        <v>14</v>
      </c>
      <c r="L6" s="51" t="s">
        <v>15</v>
      </c>
      <c r="M6" s="49" t="s">
        <v>13</v>
      </c>
      <c r="N6" s="50" t="s">
        <v>14</v>
      </c>
      <c r="O6" s="51" t="s">
        <v>15</v>
      </c>
      <c r="P6" s="49" t="s">
        <v>13</v>
      </c>
      <c r="Q6" s="50" t="s">
        <v>14</v>
      </c>
      <c r="R6" s="51" t="s">
        <v>15</v>
      </c>
      <c r="S6" s="49" t="s">
        <v>13</v>
      </c>
      <c r="T6" s="50" t="s">
        <v>14</v>
      </c>
      <c r="U6" s="51" t="s">
        <v>15</v>
      </c>
      <c r="V6" s="49" t="s">
        <v>13</v>
      </c>
      <c r="W6" s="50" t="s">
        <v>14</v>
      </c>
      <c r="X6" s="51" t="s">
        <v>15</v>
      </c>
      <c r="Y6" s="49" t="s">
        <v>13</v>
      </c>
      <c r="Z6" s="50" t="s">
        <v>14</v>
      </c>
      <c r="AA6" s="51" t="s">
        <v>15</v>
      </c>
      <c r="AB6" s="67"/>
    </row>
    <row r="7" spans="1:28" ht="13.5" thickBot="1">
      <c r="A7" s="44">
        <v>1</v>
      </c>
      <c r="B7" s="54">
        <v>2</v>
      </c>
      <c r="C7" s="6"/>
      <c r="D7" s="7">
        <v>3</v>
      </c>
      <c r="E7" s="8">
        <v>4</v>
      </c>
      <c r="F7" s="9">
        <v>5</v>
      </c>
      <c r="G7" s="10">
        <v>6</v>
      </c>
      <c r="H7" s="11">
        <v>7</v>
      </c>
      <c r="I7" s="12">
        <v>8</v>
      </c>
      <c r="J7" s="10">
        <v>9</v>
      </c>
      <c r="K7" s="11">
        <v>10</v>
      </c>
      <c r="L7" s="12">
        <v>11</v>
      </c>
      <c r="M7" s="10">
        <v>12</v>
      </c>
      <c r="N7" s="11">
        <v>13</v>
      </c>
      <c r="O7" s="12">
        <v>14</v>
      </c>
      <c r="P7" s="10">
        <v>15</v>
      </c>
      <c r="Q7" s="11">
        <v>16</v>
      </c>
      <c r="R7" s="12">
        <v>17</v>
      </c>
      <c r="S7" s="10">
        <v>18</v>
      </c>
      <c r="T7" s="11">
        <v>19</v>
      </c>
      <c r="U7" s="12">
        <v>20</v>
      </c>
      <c r="V7" s="10">
        <v>21</v>
      </c>
      <c r="W7" s="11">
        <v>22</v>
      </c>
      <c r="X7" s="12">
        <v>23</v>
      </c>
      <c r="Y7" s="13">
        <v>24</v>
      </c>
      <c r="Z7" s="14">
        <v>25</v>
      </c>
      <c r="AA7" s="15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0</v>
      </c>
      <c r="E8" s="21"/>
      <c r="F8" s="22"/>
      <c r="G8" s="20"/>
      <c r="H8" s="21"/>
      <c r="I8" s="22"/>
      <c r="J8" s="20"/>
      <c r="K8" s="21"/>
      <c r="L8" s="22"/>
      <c r="M8" s="20"/>
      <c r="N8" s="21">
        <v>1</v>
      </c>
      <c r="O8" s="22">
        <v>1</v>
      </c>
      <c r="P8" s="20"/>
      <c r="Q8" s="21"/>
      <c r="R8" s="22"/>
      <c r="S8" s="20">
        <v>4</v>
      </c>
      <c r="T8" s="21">
        <v>15</v>
      </c>
      <c r="U8" s="22">
        <v>88</v>
      </c>
      <c r="V8" s="20"/>
      <c r="W8" s="21"/>
      <c r="X8" s="22"/>
      <c r="Y8" s="20">
        <f aca="true" t="shared" si="0" ref="Y8:AA10">D8+G8+J8+M8+P8+S8+V8</f>
        <v>4</v>
      </c>
      <c r="Z8" s="21">
        <f t="shared" si="0"/>
        <v>16</v>
      </c>
      <c r="AA8" s="22">
        <f t="shared" si="0"/>
        <v>89</v>
      </c>
      <c r="AB8" s="23">
        <f>Y8+Z8+AA8</f>
        <v>109</v>
      </c>
    </row>
    <row r="9" spans="1:28" ht="15.75">
      <c r="A9" s="29"/>
      <c r="B9" s="25" t="s">
        <v>27</v>
      </c>
      <c r="C9" s="19" t="s">
        <v>27</v>
      </c>
      <c r="D9" s="20"/>
      <c r="E9" s="21"/>
      <c r="F9" s="22"/>
      <c r="G9" s="20"/>
      <c r="H9" s="21"/>
      <c r="I9" s="22"/>
      <c r="J9" s="20"/>
      <c r="K9" s="21"/>
      <c r="L9" s="22"/>
      <c r="M9" s="20">
        <v>3</v>
      </c>
      <c r="N9" s="21"/>
      <c r="O9" s="22">
        <v>4</v>
      </c>
      <c r="P9" s="20"/>
      <c r="Q9" s="21"/>
      <c r="R9" s="22"/>
      <c r="S9" s="20">
        <v>3</v>
      </c>
      <c r="T9" s="21">
        <v>13</v>
      </c>
      <c r="U9" s="22">
        <v>6</v>
      </c>
      <c r="V9" s="20"/>
      <c r="W9" s="21"/>
      <c r="X9" s="22"/>
      <c r="Y9" s="20">
        <f t="shared" si="0"/>
        <v>6</v>
      </c>
      <c r="Z9" s="21">
        <f t="shared" si="0"/>
        <v>13</v>
      </c>
      <c r="AA9" s="22">
        <f t="shared" si="0"/>
        <v>10</v>
      </c>
      <c r="AB9" s="23">
        <f>Y9+Z9+AA9</f>
        <v>29</v>
      </c>
    </row>
    <row r="10" spans="1:28" ht="63.75" thickBot="1">
      <c r="A10" s="24"/>
      <c r="B10" s="25" t="s">
        <v>17</v>
      </c>
      <c r="C10" s="19" t="s">
        <v>18</v>
      </c>
      <c r="D10" s="20"/>
      <c r="E10" s="21"/>
      <c r="F10" s="22"/>
      <c r="G10" s="20"/>
      <c r="H10" s="21"/>
      <c r="I10" s="22"/>
      <c r="J10" s="20"/>
      <c r="K10" s="21"/>
      <c r="L10" s="22"/>
      <c r="M10" s="20"/>
      <c r="N10" s="21">
        <v>3</v>
      </c>
      <c r="O10" s="22">
        <v>17</v>
      </c>
      <c r="P10" s="20"/>
      <c r="Q10" s="21"/>
      <c r="R10" s="22"/>
      <c r="S10" s="20">
        <v>44</v>
      </c>
      <c r="T10" s="21">
        <v>14</v>
      </c>
      <c r="U10" s="22">
        <v>165</v>
      </c>
      <c r="V10" s="20"/>
      <c r="W10" s="21"/>
      <c r="X10" s="22"/>
      <c r="Y10" s="20">
        <f t="shared" si="0"/>
        <v>44</v>
      </c>
      <c r="Z10" s="21">
        <f t="shared" si="0"/>
        <v>17</v>
      </c>
      <c r="AA10" s="22">
        <f t="shared" si="0"/>
        <v>182</v>
      </c>
      <c r="AB10" s="23">
        <f>Y10+Z10+AA10</f>
        <v>243</v>
      </c>
    </row>
    <row r="11" spans="1:28" ht="36.75" thickBot="1">
      <c r="A11" s="30"/>
      <c r="B11" s="31" t="s">
        <v>19</v>
      </c>
      <c r="C11" s="32"/>
      <c r="D11" s="33">
        <f>SUM(D8:D10)</f>
        <v>0</v>
      </c>
      <c r="E11" s="34">
        <f aca="true" t="shared" si="1" ref="E11:X11">SUM(E8:E10)</f>
        <v>0</v>
      </c>
      <c r="F11" s="35">
        <f t="shared" si="1"/>
        <v>0</v>
      </c>
      <c r="G11" s="36">
        <f t="shared" si="1"/>
        <v>0</v>
      </c>
      <c r="H11" s="34">
        <f t="shared" si="1"/>
        <v>0</v>
      </c>
      <c r="I11" s="37">
        <f t="shared" si="1"/>
        <v>0</v>
      </c>
      <c r="J11" s="33">
        <f t="shared" si="1"/>
        <v>0</v>
      </c>
      <c r="K11" s="34">
        <f t="shared" si="1"/>
        <v>0</v>
      </c>
      <c r="L11" s="35">
        <f t="shared" si="1"/>
        <v>0</v>
      </c>
      <c r="M11" s="36">
        <f t="shared" si="1"/>
        <v>3</v>
      </c>
      <c r="N11" s="34">
        <f t="shared" si="1"/>
        <v>4</v>
      </c>
      <c r="O11" s="37">
        <f t="shared" si="1"/>
        <v>22</v>
      </c>
      <c r="P11" s="33">
        <f t="shared" si="1"/>
        <v>0</v>
      </c>
      <c r="Q11" s="34">
        <f t="shared" si="1"/>
        <v>0</v>
      </c>
      <c r="R11" s="35">
        <f t="shared" si="1"/>
        <v>0</v>
      </c>
      <c r="S11" s="36">
        <f t="shared" si="1"/>
        <v>51</v>
      </c>
      <c r="T11" s="34">
        <f t="shared" si="1"/>
        <v>42</v>
      </c>
      <c r="U11" s="37">
        <f t="shared" si="1"/>
        <v>259</v>
      </c>
      <c r="V11" s="33">
        <f t="shared" si="1"/>
        <v>0</v>
      </c>
      <c r="W11" s="34">
        <f t="shared" si="1"/>
        <v>0</v>
      </c>
      <c r="X11" s="34">
        <f t="shared" si="1"/>
        <v>0</v>
      </c>
      <c r="Y11" s="56">
        <f>D11+G11+J11+M11+P11+S11+V11</f>
        <v>54</v>
      </c>
      <c r="Z11" s="57">
        <f>E11+H11+K11+N11+Q11+T11+W11</f>
        <v>46</v>
      </c>
      <c r="AA11" s="58">
        <f>F11+I11+L11+O11+R11+U11+X11</f>
        <v>281</v>
      </c>
      <c r="AB11" s="32">
        <f>Y11+Z11+AA11</f>
        <v>381</v>
      </c>
    </row>
    <row r="12" spans="24:26" ht="12.75">
      <c r="X12" s="27"/>
      <c r="Y12" s="28"/>
      <c r="Z12" s="2"/>
    </row>
    <row r="13" spans="2:26" ht="15.75" thickBot="1">
      <c r="B13" s="43" t="s">
        <v>26</v>
      </c>
      <c r="X13" s="27"/>
      <c r="Y13" s="28"/>
      <c r="Z13" s="2"/>
    </row>
    <row r="14" spans="2:28" ht="15" thickBot="1"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2:28" ht="15" thickBot="1"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2:28" ht="12.7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209" ht="12.75">
      <c r="AC209" s="1"/>
    </row>
    <row r="210" ht="12.75">
      <c r="AC210" s="1"/>
    </row>
    <row r="211" ht="12.75">
      <c r="AC211" s="1"/>
    </row>
    <row r="212" ht="12.75">
      <c r="AC212" s="1"/>
    </row>
    <row r="213" ht="12.75">
      <c r="AC213" s="1"/>
    </row>
    <row r="214" ht="12.75">
      <c r="AC214" s="1"/>
    </row>
    <row r="215" ht="12.75">
      <c r="AC215" s="1"/>
    </row>
    <row r="216" ht="12.75">
      <c r="AC216" s="1"/>
    </row>
    <row r="217" ht="12.75">
      <c r="AC217" s="1"/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</sheetData>
  <mergeCells count="14">
    <mergeCell ref="A1:AB1"/>
    <mergeCell ref="A2:AB4"/>
    <mergeCell ref="D5:F5"/>
    <mergeCell ref="G5:I5"/>
    <mergeCell ref="J5:L5"/>
    <mergeCell ref="M5:O5"/>
    <mergeCell ref="P5:R5"/>
    <mergeCell ref="S5:U5"/>
    <mergeCell ref="V5:X5"/>
    <mergeCell ref="Y5:AA5"/>
    <mergeCell ref="B15:AB15"/>
    <mergeCell ref="B16:AB16"/>
    <mergeCell ref="B14:AB14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0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2.25390625" style="3" customWidth="1"/>
    <col min="2" max="2" width="15.00390625" style="3" customWidth="1"/>
    <col min="3" max="3" width="8.00390625" style="26" customWidth="1"/>
    <col min="4" max="4" width="4.25390625" style="3" customWidth="1"/>
    <col min="5" max="5" width="4.625" style="3" customWidth="1"/>
    <col min="6" max="6" width="4.00390625" style="3" customWidth="1"/>
    <col min="7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26" customWidth="1"/>
    <col min="27" max="27" width="5.375" style="26" customWidth="1"/>
    <col min="28" max="28" width="6.125" style="26" customWidth="1"/>
    <col min="29" max="16384" width="9.125" style="3" customWidth="1"/>
  </cols>
  <sheetData>
    <row r="1" spans="1:28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74.25" customHeight="1" thickBot="1">
      <c r="A5" s="44" t="s">
        <v>1</v>
      </c>
      <c r="B5" s="45" t="s">
        <v>2</v>
      </c>
      <c r="C5" s="46" t="s">
        <v>3</v>
      </c>
      <c r="D5" s="70" t="s">
        <v>4</v>
      </c>
      <c r="E5" s="70"/>
      <c r="F5" s="71"/>
      <c r="G5" s="72" t="s">
        <v>5</v>
      </c>
      <c r="H5" s="70"/>
      <c r="I5" s="71"/>
      <c r="J5" s="72" t="s">
        <v>6</v>
      </c>
      <c r="K5" s="70"/>
      <c r="L5" s="71"/>
      <c r="M5" s="72" t="s">
        <v>7</v>
      </c>
      <c r="N5" s="70"/>
      <c r="O5" s="71"/>
      <c r="P5" s="72" t="s">
        <v>8</v>
      </c>
      <c r="Q5" s="70"/>
      <c r="R5" s="71"/>
      <c r="S5" s="72" t="s">
        <v>9</v>
      </c>
      <c r="T5" s="70"/>
      <c r="U5" s="71"/>
      <c r="V5" s="72" t="s">
        <v>10</v>
      </c>
      <c r="W5" s="70"/>
      <c r="X5" s="71"/>
      <c r="Y5" s="72" t="s">
        <v>11</v>
      </c>
      <c r="Z5" s="70"/>
      <c r="AA5" s="71"/>
      <c r="AB5" s="66" t="s">
        <v>12</v>
      </c>
    </row>
    <row r="6" spans="1:28" ht="38.25" customHeight="1" thickBot="1">
      <c r="A6" s="44"/>
      <c r="B6" s="45"/>
      <c r="C6" s="46"/>
      <c r="D6" s="49" t="s">
        <v>13</v>
      </c>
      <c r="E6" s="50" t="s">
        <v>14</v>
      </c>
      <c r="F6" s="51" t="s">
        <v>15</v>
      </c>
      <c r="G6" s="55" t="s">
        <v>13</v>
      </c>
      <c r="H6" s="50" t="s">
        <v>14</v>
      </c>
      <c r="I6" s="51" t="s">
        <v>15</v>
      </c>
      <c r="J6" s="49" t="s">
        <v>13</v>
      </c>
      <c r="K6" s="50" t="s">
        <v>14</v>
      </c>
      <c r="L6" s="51" t="s">
        <v>15</v>
      </c>
      <c r="M6" s="49" t="s">
        <v>13</v>
      </c>
      <c r="N6" s="50" t="s">
        <v>14</v>
      </c>
      <c r="O6" s="51" t="s">
        <v>15</v>
      </c>
      <c r="P6" s="49" t="s">
        <v>13</v>
      </c>
      <c r="Q6" s="50" t="s">
        <v>14</v>
      </c>
      <c r="R6" s="51" t="s">
        <v>15</v>
      </c>
      <c r="S6" s="49" t="s">
        <v>13</v>
      </c>
      <c r="T6" s="50" t="s">
        <v>14</v>
      </c>
      <c r="U6" s="51" t="s">
        <v>15</v>
      </c>
      <c r="V6" s="49" t="s">
        <v>13</v>
      </c>
      <c r="W6" s="50" t="s">
        <v>14</v>
      </c>
      <c r="X6" s="51" t="s">
        <v>15</v>
      </c>
      <c r="Y6" s="49" t="s">
        <v>13</v>
      </c>
      <c r="Z6" s="50" t="s">
        <v>14</v>
      </c>
      <c r="AA6" s="51" t="s">
        <v>15</v>
      </c>
      <c r="AB6" s="67"/>
    </row>
    <row r="7" spans="1:28" ht="13.5" thickBot="1">
      <c r="A7" s="44">
        <v>1</v>
      </c>
      <c r="B7" s="54">
        <v>2</v>
      </c>
      <c r="C7" s="6"/>
      <c r="D7" s="7">
        <v>3</v>
      </c>
      <c r="E7" s="8">
        <v>4</v>
      </c>
      <c r="F7" s="9">
        <v>5</v>
      </c>
      <c r="G7" s="10">
        <v>6</v>
      </c>
      <c r="H7" s="11">
        <v>7</v>
      </c>
      <c r="I7" s="12">
        <v>8</v>
      </c>
      <c r="J7" s="10">
        <v>9</v>
      </c>
      <c r="K7" s="11">
        <v>10</v>
      </c>
      <c r="L7" s="12">
        <v>11</v>
      </c>
      <c r="M7" s="10">
        <v>12</v>
      </c>
      <c r="N7" s="11">
        <v>13</v>
      </c>
      <c r="O7" s="12">
        <v>14</v>
      </c>
      <c r="P7" s="10">
        <v>15</v>
      </c>
      <c r="Q7" s="11">
        <v>16</v>
      </c>
      <c r="R7" s="12">
        <v>17</v>
      </c>
      <c r="S7" s="10">
        <v>18</v>
      </c>
      <c r="T7" s="11">
        <v>19</v>
      </c>
      <c r="U7" s="12">
        <v>20</v>
      </c>
      <c r="V7" s="10">
        <v>21</v>
      </c>
      <c r="W7" s="11">
        <v>22</v>
      </c>
      <c r="X7" s="12">
        <v>23</v>
      </c>
      <c r="Y7" s="13">
        <v>24</v>
      </c>
      <c r="Z7" s="14">
        <v>25</v>
      </c>
      <c r="AA7" s="15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0</v>
      </c>
      <c r="E8" s="21"/>
      <c r="F8" s="22"/>
      <c r="G8" s="20"/>
      <c r="H8" s="21"/>
      <c r="I8" s="22"/>
      <c r="J8" s="20"/>
      <c r="K8" s="21"/>
      <c r="L8" s="22"/>
      <c r="M8" s="20"/>
      <c r="N8" s="21">
        <v>2</v>
      </c>
      <c r="O8" s="22">
        <v>7</v>
      </c>
      <c r="P8" s="20"/>
      <c r="Q8" s="21"/>
      <c r="R8" s="22"/>
      <c r="S8" s="20">
        <v>4</v>
      </c>
      <c r="T8" s="21">
        <v>13</v>
      </c>
      <c r="U8" s="22">
        <v>84</v>
      </c>
      <c r="V8" s="20"/>
      <c r="W8" s="21"/>
      <c r="X8" s="22"/>
      <c r="Y8" s="20">
        <f aca="true" t="shared" si="0" ref="Y8:AA10">D8+G8+J8+M8+P8+S8+V8</f>
        <v>4</v>
      </c>
      <c r="Z8" s="21">
        <f t="shared" si="0"/>
        <v>15</v>
      </c>
      <c r="AA8" s="22">
        <f t="shared" si="0"/>
        <v>91</v>
      </c>
      <c r="AB8" s="23">
        <f>Y8+Z8+AA8</f>
        <v>110</v>
      </c>
    </row>
    <row r="9" spans="1:28" ht="15.75">
      <c r="A9" s="24"/>
      <c r="B9" s="25" t="s">
        <v>27</v>
      </c>
      <c r="C9" s="19" t="s">
        <v>27</v>
      </c>
      <c r="D9" s="20"/>
      <c r="E9" s="21"/>
      <c r="F9" s="22"/>
      <c r="G9" s="20"/>
      <c r="H9" s="21"/>
      <c r="I9" s="22"/>
      <c r="J9" s="20"/>
      <c r="K9" s="21"/>
      <c r="L9" s="22"/>
      <c r="M9" s="20">
        <v>2</v>
      </c>
      <c r="N9" s="21">
        <v>3</v>
      </c>
      <c r="O9" s="22">
        <v>5</v>
      </c>
      <c r="P9" s="20"/>
      <c r="Q9" s="21"/>
      <c r="R9" s="22"/>
      <c r="S9" s="20">
        <v>1</v>
      </c>
      <c r="T9" s="21">
        <v>14</v>
      </c>
      <c r="U9" s="22">
        <v>6</v>
      </c>
      <c r="V9" s="20"/>
      <c r="W9" s="21"/>
      <c r="X9" s="22"/>
      <c r="Y9" s="20">
        <f t="shared" si="0"/>
        <v>3</v>
      </c>
      <c r="Z9" s="21">
        <f t="shared" si="0"/>
        <v>17</v>
      </c>
      <c r="AA9" s="22">
        <f t="shared" si="0"/>
        <v>11</v>
      </c>
      <c r="AB9" s="23">
        <f>Y9+Z9+AA9</f>
        <v>31</v>
      </c>
    </row>
    <row r="10" spans="1:28" ht="79.5" thickBot="1">
      <c r="A10" s="24"/>
      <c r="B10" s="25" t="s">
        <v>17</v>
      </c>
      <c r="C10" s="19" t="s">
        <v>18</v>
      </c>
      <c r="D10" s="20"/>
      <c r="E10" s="21"/>
      <c r="F10" s="22"/>
      <c r="G10" s="20"/>
      <c r="H10" s="21"/>
      <c r="I10" s="22"/>
      <c r="J10" s="20"/>
      <c r="K10" s="21"/>
      <c r="L10" s="22"/>
      <c r="M10" s="20"/>
      <c r="N10" s="21">
        <v>3</v>
      </c>
      <c r="O10" s="22">
        <v>5</v>
      </c>
      <c r="P10" s="20"/>
      <c r="Q10" s="21"/>
      <c r="R10" s="22"/>
      <c r="S10" s="20">
        <v>132</v>
      </c>
      <c r="T10" s="21">
        <v>33</v>
      </c>
      <c r="U10" s="22">
        <v>171</v>
      </c>
      <c r="V10" s="20"/>
      <c r="W10" s="21"/>
      <c r="X10" s="22"/>
      <c r="Y10" s="20">
        <f t="shared" si="0"/>
        <v>132</v>
      </c>
      <c r="Z10" s="21">
        <f t="shared" si="0"/>
        <v>36</v>
      </c>
      <c r="AA10" s="22">
        <f t="shared" si="0"/>
        <v>176</v>
      </c>
      <c r="AB10" s="23">
        <f>Y10+Z10+AA10</f>
        <v>344</v>
      </c>
    </row>
    <row r="11" spans="1:28" ht="36.75" thickBot="1">
      <c r="A11" s="30"/>
      <c r="B11" s="31" t="s">
        <v>19</v>
      </c>
      <c r="C11" s="32"/>
      <c r="D11" s="33">
        <f>SUM(D8:D10)</f>
        <v>0</v>
      </c>
      <c r="E11" s="34">
        <f aca="true" t="shared" si="1" ref="E11:X11">SUM(E8:E10)</f>
        <v>0</v>
      </c>
      <c r="F11" s="35">
        <f t="shared" si="1"/>
        <v>0</v>
      </c>
      <c r="G11" s="36">
        <f t="shared" si="1"/>
        <v>0</v>
      </c>
      <c r="H11" s="34">
        <f t="shared" si="1"/>
        <v>0</v>
      </c>
      <c r="I11" s="37">
        <f t="shared" si="1"/>
        <v>0</v>
      </c>
      <c r="J11" s="33">
        <f t="shared" si="1"/>
        <v>0</v>
      </c>
      <c r="K11" s="34">
        <f t="shared" si="1"/>
        <v>0</v>
      </c>
      <c r="L11" s="35">
        <f t="shared" si="1"/>
        <v>0</v>
      </c>
      <c r="M11" s="36">
        <f t="shared" si="1"/>
        <v>2</v>
      </c>
      <c r="N11" s="34">
        <f t="shared" si="1"/>
        <v>8</v>
      </c>
      <c r="O11" s="37">
        <f t="shared" si="1"/>
        <v>17</v>
      </c>
      <c r="P11" s="33">
        <f t="shared" si="1"/>
        <v>0</v>
      </c>
      <c r="Q11" s="34">
        <f t="shared" si="1"/>
        <v>0</v>
      </c>
      <c r="R11" s="35">
        <f t="shared" si="1"/>
        <v>0</v>
      </c>
      <c r="S11" s="36">
        <f t="shared" si="1"/>
        <v>137</v>
      </c>
      <c r="T11" s="34">
        <f t="shared" si="1"/>
        <v>60</v>
      </c>
      <c r="U11" s="37">
        <f t="shared" si="1"/>
        <v>261</v>
      </c>
      <c r="V11" s="33">
        <f t="shared" si="1"/>
        <v>0</v>
      </c>
      <c r="W11" s="34">
        <f t="shared" si="1"/>
        <v>0</v>
      </c>
      <c r="X11" s="34">
        <f t="shared" si="1"/>
        <v>0</v>
      </c>
      <c r="Y11" s="56">
        <f>D11+G11+J11+M11+P11+S11+V11</f>
        <v>139</v>
      </c>
      <c r="Z11" s="57">
        <f>E11+H11+K11+N11+Q11+T11+W11</f>
        <v>68</v>
      </c>
      <c r="AA11" s="58">
        <f>F11+I11+L11+O11+R11+U11+X11</f>
        <v>278</v>
      </c>
      <c r="AB11" s="32">
        <f>Y11+Z11+AA11</f>
        <v>485</v>
      </c>
    </row>
    <row r="12" spans="24:26" ht="12.75">
      <c r="X12" s="27"/>
      <c r="Y12" s="28"/>
      <c r="Z12" s="2"/>
    </row>
    <row r="13" spans="2:26" ht="15.75" thickBot="1">
      <c r="B13" s="43" t="s">
        <v>26</v>
      </c>
      <c r="X13" s="27"/>
      <c r="Y13" s="28"/>
      <c r="Z13" s="2"/>
    </row>
    <row r="14" spans="2:28" ht="15" thickBot="1"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2:28" ht="15" thickBot="1"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209" ht="12.75">
      <c r="AC209" s="1"/>
    </row>
    <row r="210" ht="12.75">
      <c r="AC210" s="1"/>
    </row>
    <row r="211" ht="12.75">
      <c r="AC211" s="1"/>
    </row>
    <row r="212" ht="12.75">
      <c r="AC212" s="1"/>
    </row>
    <row r="213" ht="12.75">
      <c r="AC213" s="1"/>
    </row>
    <row r="214" ht="12.75">
      <c r="AC214" s="1"/>
    </row>
    <row r="215" ht="12.75">
      <c r="AC215" s="1"/>
    </row>
    <row r="216" ht="12.75">
      <c r="AC216" s="1"/>
    </row>
    <row r="217" ht="12.75">
      <c r="AC217" s="1"/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</sheetData>
  <mergeCells count="13">
    <mergeCell ref="S5:U5"/>
    <mergeCell ref="V5:X5"/>
    <mergeCell ref="Y5:AA5"/>
    <mergeCell ref="B15:AB15"/>
    <mergeCell ref="B14:AB14"/>
    <mergeCell ref="AB5:AB6"/>
    <mergeCell ref="A1:AB1"/>
    <mergeCell ref="A2:AB4"/>
    <mergeCell ref="D5:F5"/>
    <mergeCell ref="G5:I5"/>
    <mergeCell ref="J5:L5"/>
    <mergeCell ref="M5:O5"/>
    <mergeCell ref="P5:R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1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2.25390625" style="3" customWidth="1"/>
    <col min="2" max="2" width="16.125" style="3" customWidth="1"/>
    <col min="3" max="3" width="8.875" style="26" customWidth="1"/>
    <col min="4" max="4" width="3.75390625" style="3" customWidth="1"/>
    <col min="5" max="5" width="4.625" style="3" customWidth="1"/>
    <col min="6" max="6" width="4.00390625" style="3" customWidth="1"/>
    <col min="7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26" customWidth="1"/>
    <col min="27" max="27" width="5.375" style="26" customWidth="1"/>
    <col min="28" max="28" width="6.125" style="26" customWidth="1"/>
    <col min="29" max="16384" width="9.125" style="3" customWidth="1"/>
  </cols>
  <sheetData>
    <row r="1" spans="1:28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.7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74.25" customHeight="1" thickBot="1">
      <c r="A5" s="44" t="s">
        <v>1</v>
      </c>
      <c r="B5" s="45" t="s">
        <v>2</v>
      </c>
      <c r="C5" s="46" t="s">
        <v>3</v>
      </c>
      <c r="D5" s="70" t="s">
        <v>4</v>
      </c>
      <c r="E5" s="70"/>
      <c r="F5" s="71"/>
      <c r="G5" s="72" t="s">
        <v>5</v>
      </c>
      <c r="H5" s="70"/>
      <c r="I5" s="71"/>
      <c r="J5" s="72" t="s">
        <v>6</v>
      </c>
      <c r="K5" s="70"/>
      <c r="L5" s="71"/>
      <c r="M5" s="72" t="s">
        <v>7</v>
      </c>
      <c r="N5" s="70"/>
      <c r="O5" s="71"/>
      <c r="P5" s="72" t="s">
        <v>8</v>
      </c>
      <c r="Q5" s="70"/>
      <c r="R5" s="71"/>
      <c r="S5" s="72" t="s">
        <v>9</v>
      </c>
      <c r="T5" s="70"/>
      <c r="U5" s="71"/>
      <c r="V5" s="72" t="s">
        <v>10</v>
      </c>
      <c r="W5" s="70"/>
      <c r="X5" s="71"/>
      <c r="Y5" s="72" t="s">
        <v>11</v>
      </c>
      <c r="Z5" s="70"/>
      <c r="AA5" s="71"/>
      <c r="AB5" s="66" t="s">
        <v>12</v>
      </c>
    </row>
    <row r="6" spans="1:28" ht="38.25" customHeight="1" thickBot="1">
      <c r="A6" s="44"/>
      <c r="B6" s="45"/>
      <c r="C6" s="46"/>
      <c r="D6" s="49" t="s">
        <v>13</v>
      </c>
      <c r="E6" s="50" t="s">
        <v>14</v>
      </c>
      <c r="F6" s="51" t="s">
        <v>15</v>
      </c>
      <c r="G6" s="55" t="s">
        <v>13</v>
      </c>
      <c r="H6" s="50" t="s">
        <v>14</v>
      </c>
      <c r="I6" s="51" t="s">
        <v>15</v>
      </c>
      <c r="J6" s="49" t="s">
        <v>13</v>
      </c>
      <c r="K6" s="50" t="s">
        <v>14</v>
      </c>
      <c r="L6" s="51" t="s">
        <v>15</v>
      </c>
      <c r="M6" s="49" t="s">
        <v>13</v>
      </c>
      <c r="N6" s="50" t="s">
        <v>14</v>
      </c>
      <c r="O6" s="51" t="s">
        <v>15</v>
      </c>
      <c r="P6" s="49" t="s">
        <v>13</v>
      </c>
      <c r="Q6" s="50" t="s">
        <v>14</v>
      </c>
      <c r="R6" s="51" t="s">
        <v>15</v>
      </c>
      <c r="S6" s="49" t="s">
        <v>13</v>
      </c>
      <c r="T6" s="50" t="s">
        <v>14</v>
      </c>
      <c r="U6" s="51" t="s">
        <v>15</v>
      </c>
      <c r="V6" s="49" t="s">
        <v>13</v>
      </c>
      <c r="W6" s="50" t="s">
        <v>14</v>
      </c>
      <c r="X6" s="51" t="s">
        <v>15</v>
      </c>
      <c r="Y6" s="49" t="s">
        <v>13</v>
      </c>
      <c r="Z6" s="50" t="s">
        <v>14</v>
      </c>
      <c r="AA6" s="51" t="s">
        <v>15</v>
      </c>
      <c r="AB6" s="67"/>
    </row>
    <row r="7" spans="1:28" ht="13.5" thickBot="1">
      <c r="A7" s="44">
        <v>1</v>
      </c>
      <c r="B7" s="54">
        <v>2</v>
      </c>
      <c r="C7" s="6"/>
      <c r="D7" s="7">
        <v>3</v>
      </c>
      <c r="E7" s="8">
        <v>4</v>
      </c>
      <c r="F7" s="9">
        <v>5</v>
      </c>
      <c r="G7" s="10">
        <v>6</v>
      </c>
      <c r="H7" s="11">
        <v>7</v>
      </c>
      <c r="I7" s="12">
        <v>8</v>
      </c>
      <c r="J7" s="10">
        <v>9</v>
      </c>
      <c r="K7" s="11">
        <v>10</v>
      </c>
      <c r="L7" s="12">
        <v>11</v>
      </c>
      <c r="M7" s="10">
        <v>12</v>
      </c>
      <c r="N7" s="11">
        <v>13</v>
      </c>
      <c r="O7" s="12">
        <v>14</v>
      </c>
      <c r="P7" s="10">
        <v>15</v>
      </c>
      <c r="Q7" s="11">
        <v>16</v>
      </c>
      <c r="R7" s="12">
        <v>17</v>
      </c>
      <c r="S7" s="10">
        <v>18</v>
      </c>
      <c r="T7" s="11">
        <v>19</v>
      </c>
      <c r="U7" s="12">
        <v>20</v>
      </c>
      <c r="V7" s="10">
        <v>21</v>
      </c>
      <c r="W7" s="11">
        <v>22</v>
      </c>
      <c r="X7" s="12">
        <v>23</v>
      </c>
      <c r="Y7" s="13">
        <v>24</v>
      </c>
      <c r="Z7" s="14">
        <v>25</v>
      </c>
      <c r="AA7" s="15">
        <v>26</v>
      </c>
      <c r="AB7" s="16">
        <v>27</v>
      </c>
    </row>
    <row r="8" spans="1:28" ht="15.75">
      <c r="A8" s="17"/>
      <c r="B8" s="18" t="s">
        <v>16</v>
      </c>
      <c r="C8" s="19" t="s">
        <v>16</v>
      </c>
      <c r="D8" s="20">
        <v>0</v>
      </c>
      <c r="E8" s="21"/>
      <c r="F8" s="22"/>
      <c r="G8" s="20"/>
      <c r="H8" s="21"/>
      <c r="I8" s="22"/>
      <c r="J8" s="20"/>
      <c r="K8" s="21"/>
      <c r="L8" s="22"/>
      <c r="M8" s="20"/>
      <c r="N8" s="21"/>
      <c r="O8" s="22">
        <v>1</v>
      </c>
      <c r="P8" s="20"/>
      <c r="Q8" s="21"/>
      <c r="R8" s="22"/>
      <c r="S8" s="20">
        <v>1</v>
      </c>
      <c r="T8" s="21">
        <v>8</v>
      </c>
      <c r="U8" s="22">
        <v>23</v>
      </c>
      <c r="V8" s="20"/>
      <c r="W8" s="21"/>
      <c r="X8" s="22"/>
      <c r="Y8" s="20">
        <f aca="true" t="shared" si="0" ref="Y8:AA10">D8+G8+J8+M8+P8+S8+V8</f>
        <v>1</v>
      </c>
      <c r="Z8" s="21">
        <f t="shared" si="0"/>
        <v>8</v>
      </c>
      <c r="AA8" s="22">
        <f t="shared" si="0"/>
        <v>24</v>
      </c>
      <c r="AB8" s="23">
        <f>Y8+Z8+AA8</f>
        <v>33</v>
      </c>
    </row>
    <row r="9" spans="1:28" ht="15.75">
      <c r="A9" s="24"/>
      <c r="B9" s="25" t="s">
        <v>27</v>
      </c>
      <c r="C9" s="19" t="s">
        <v>27</v>
      </c>
      <c r="D9" s="20"/>
      <c r="E9" s="21"/>
      <c r="F9" s="22"/>
      <c r="G9" s="20"/>
      <c r="H9" s="21"/>
      <c r="I9" s="22"/>
      <c r="J9" s="20"/>
      <c r="K9" s="21"/>
      <c r="L9" s="22"/>
      <c r="M9" s="20">
        <v>1</v>
      </c>
      <c r="N9" s="21">
        <v>1</v>
      </c>
      <c r="O9" s="22"/>
      <c r="P9" s="20"/>
      <c r="Q9" s="21"/>
      <c r="R9" s="22"/>
      <c r="S9" s="20">
        <v>1</v>
      </c>
      <c r="T9" s="21">
        <v>6</v>
      </c>
      <c r="U9" s="22">
        <v>8</v>
      </c>
      <c r="V9" s="20"/>
      <c r="W9" s="21"/>
      <c r="X9" s="22"/>
      <c r="Y9" s="20">
        <f t="shared" si="0"/>
        <v>2</v>
      </c>
      <c r="Z9" s="21">
        <f t="shared" si="0"/>
        <v>7</v>
      </c>
      <c r="AA9" s="22">
        <f t="shared" si="0"/>
        <v>8</v>
      </c>
      <c r="AB9" s="23">
        <f>Y9+Z9+AA9</f>
        <v>17</v>
      </c>
    </row>
    <row r="10" spans="1:28" ht="48" thickBot="1">
      <c r="A10" s="24"/>
      <c r="B10" s="25" t="s">
        <v>17</v>
      </c>
      <c r="C10" s="19" t="s">
        <v>18</v>
      </c>
      <c r="D10" s="20"/>
      <c r="E10" s="21"/>
      <c r="F10" s="22"/>
      <c r="G10" s="20"/>
      <c r="H10" s="21"/>
      <c r="I10" s="22"/>
      <c r="J10" s="20"/>
      <c r="K10" s="21"/>
      <c r="L10" s="22"/>
      <c r="M10" s="20">
        <v>3</v>
      </c>
      <c r="N10" s="21">
        <v>6</v>
      </c>
      <c r="O10" s="22">
        <v>33</v>
      </c>
      <c r="P10" s="20"/>
      <c r="Q10" s="21"/>
      <c r="R10" s="22"/>
      <c r="S10" s="20">
        <v>44</v>
      </c>
      <c r="T10" s="21">
        <v>25</v>
      </c>
      <c r="U10" s="22">
        <v>231</v>
      </c>
      <c r="V10" s="20"/>
      <c r="W10" s="21"/>
      <c r="X10" s="22"/>
      <c r="Y10" s="20">
        <f t="shared" si="0"/>
        <v>47</v>
      </c>
      <c r="Z10" s="21">
        <f t="shared" si="0"/>
        <v>31</v>
      </c>
      <c r="AA10" s="22">
        <f t="shared" si="0"/>
        <v>264</v>
      </c>
      <c r="AB10" s="23">
        <f>Y10+Z10+AA10</f>
        <v>342</v>
      </c>
    </row>
    <row r="11" spans="1:28" ht="36.75" thickBot="1">
      <c r="A11" s="30"/>
      <c r="B11" s="31" t="s">
        <v>19</v>
      </c>
      <c r="C11" s="32"/>
      <c r="D11" s="33">
        <f>SUM(D8:D10)</f>
        <v>0</v>
      </c>
      <c r="E11" s="34">
        <f aca="true" t="shared" si="1" ref="E11:X11">SUM(E8:E10)</f>
        <v>0</v>
      </c>
      <c r="F11" s="35">
        <f t="shared" si="1"/>
        <v>0</v>
      </c>
      <c r="G11" s="36">
        <f t="shared" si="1"/>
        <v>0</v>
      </c>
      <c r="H11" s="34">
        <f t="shared" si="1"/>
        <v>0</v>
      </c>
      <c r="I11" s="37">
        <f t="shared" si="1"/>
        <v>0</v>
      </c>
      <c r="J11" s="33">
        <f t="shared" si="1"/>
        <v>0</v>
      </c>
      <c r="K11" s="34">
        <f t="shared" si="1"/>
        <v>0</v>
      </c>
      <c r="L11" s="35">
        <f t="shared" si="1"/>
        <v>0</v>
      </c>
      <c r="M11" s="36">
        <f t="shared" si="1"/>
        <v>4</v>
      </c>
      <c r="N11" s="34">
        <f t="shared" si="1"/>
        <v>7</v>
      </c>
      <c r="O11" s="37">
        <f t="shared" si="1"/>
        <v>34</v>
      </c>
      <c r="P11" s="33">
        <f t="shared" si="1"/>
        <v>0</v>
      </c>
      <c r="Q11" s="34">
        <f t="shared" si="1"/>
        <v>0</v>
      </c>
      <c r="R11" s="35">
        <f t="shared" si="1"/>
        <v>0</v>
      </c>
      <c r="S11" s="36">
        <f t="shared" si="1"/>
        <v>46</v>
      </c>
      <c r="T11" s="34">
        <f t="shared" si="1"/>
        <v>39</v>
      </c>
      <c r="U11" s="37">
        <f t="shared" si="1"/>
        <v>262</v>
      </c>
      <c r="V11" s="33">
        <f t="shared" si="1"/>
        <v>0</v>
      </c>
      <c r="W11" s="34">
        <f t="shared" si="1"/>
        <v>0</v>
      </c>
      <c r="X11" s="34">
        <f t="shared" si="1"/>
        <v>0</v>
      </c>
      <c r="Y11" s="38">
        <f>D11+G11+J11+M11+P11+S11+V11</f>
        <v>50</v>
      </c>
      <c r="Z11" s="39">
        <f>E11+H11+K11+N11+Q11+T11+W11</f>
        <v>46</v>
      </c>
      <c r="AA11" s="41">
        <f>F11+I11+L11+O11+R11+U11+X11</f>
        <v>296</v>
      </c>
      <c r="AB11" s="42">
        <f>Y11+Z11+AA11</f>
        <v>392</v>
      </c>
    </row>
    <row r="12" spans="24:26" ht="12.75">
      <c r="X12" s="27"/>
      <c r="Y12" s="28"/>
      <c r="Z12" s="2"/>
    </row>
    <row r="13" spans="2:26" ht="15.75" thickBot="1">
      <c r="B13" s="43" t="s">
        <v>26</v>
      </c>
      <c r="X13" s="27"/>
      <c r="Y13" s="28"/>
      <c r="Z13" s="2"/>
    </row>
    <row r="14" spans="2:28" ht="15" thickBot="1"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1:28" ht="15" thickBot="1">
      <c r="A15" s="27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23:26" ht="12.75">
      <c r="W16" s="27"/>
      <c r="X16" s="27"/>
      <c r="Y16" s="2"/>
      <c r="Z16" s="2"/>
    </row>
    <row r="210" ht="12.75">
      <c r="AC210" s="1"/>
    </row>
    <row r="211" ht="12.75">
      <c r="AC211" s="1"/>
    </row>
    <row r="212" ht="12.75">
      <c r="AC212" s="1"/>
    </row>
    <row r="213" ht="12.75">
      <c r="AC213" s="1"/>
    </row>
    <row r="214" ht="12.75">
      <c r="AC214" s="1"/>
    </row>
    <row r="215" ht="12.75">
      <c r="AC215" s="1"/>
    </row>
    <row r="216" ht="12.75">
      <c r="AC216" s="1"/>
    </row>
    <row r="217" ht="12.75">
      <c r="AC217" s="1"/>
    </row>
    <row r="218" ht="12.75">
      <c r="AC218" s="1"/>
    </row>
    <row r="219" ht="12.75">
      <c r="AC219" s="1"/>
    </row>
    <row r="220" ht="12.75">
      <c r="AC220" s="1"/>
    </row>
    <row r="221" ht="12.75">
      <c r="AC221" s="1"/>
    </row>
    <row r="222" ht="12.75">
      <c r="AC222" s="1"/>
    </row>
    <row r="223" ht="12.75">
      <c r="AC223" s="1"/>
    </row>
    <row r="224" ht="12.75">
      <c r="AC224" s="1"/>
    </row>
    <row r="225" ht="12.75">
      <c r="AC225" s="1"/>
    </row>
    <row r="226" ht="12.75">
      <c r="AC226" s="1"/>
    </row>
    <row r="227" ht="12.75">
      <c r="AC227" s="1"/>
    </row>
    <row r="228" ht="12.75">
      <c r="AC228" s="1"/>
    </row>
    <row r="229" ht="12.75">
      <c r="AC229" s="1"/>
    </row>
    <row r="230" ht="12.75">
      <c r="AC230" s="1"/>
    </row>
    <row r="231" ht="12.75">
      <c r="AC231" s="1"/>
    </row>
    <row r="232" ht="12.75">
      <c r="AC232" s="1"/>
    </row>
    <row r="233" ht="12.75">
      <c r="AC233" s="1"/>
    </row>
    <row r="234" ht="12.75">
      <c r="AC234" s="1"/>
    </row>
    <row r="235" ht="12.75">
      <c r="AC235" s="1"/>
    </row>
    <row r="236" ht="12.75">
      <c r="AC236" s="1"/>
    </row>
    <row r="237" ht="12.75">
      <c r="AC237" s="1"/>
    </row>
    <row r="238" ht="12.75">
      <c r="AC238" s="1"/>
    </row>
    <row r="239" ht="12.75">
      <c r="AC239" s="1"/>
    </row>
    <row r="240" ht="12.75">
      <c r="AC240" s="1"/>
    </row>
    <row r="241" ht="12.75">
      <c r="AC241" s="1"/>
    </row>
  </sheetData>
  <mergeCells count="13">
    <mergeCell ref="S5:U5"/>
    <mergeCell ref="A1:AB1"/>
    <mergeCell ref="A2:AB4"/>
    <mergeCell ref="B14:AB14"/>
    <mergeCell ref="B15:AB15"/>
    <mergeCell ref="V5:X5"/>
    <mergeCell ref="Y5:AA5"/>
    <mergeCell ref="AB5:AB6"/>
    <mergeCell ref="D5:F5"/>
    <mergeCell ref="G5:I5"/>
    <mergeCell ref="J5:L5"/>
    <mergeCell ref="M5:O5"/>
    <mergeCell ref="P5:R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Архангельский 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Ивлев Игорь Иванович</dc:creator>
  <cp:keywords/>
  <dc:description/>
  <cp:lastModifiedBy>Ивлев Игорь Иванович</cp:lastModifiedBy>
  <cp:lastPrinted>2002-07-10T07:28:41Z</cp:lastPrinted>
  <dcterms:created xsi:type="dcterms:W3CDTF">2002-05-25T13:09:21Z</dcterms:created>
  <dcterms:modified xsi:type="dcterms:W3CDTF">2002-09-26T09:37:11Z</dcterms:modified>
  <cp:category/>
  <cp:version/>
  <cp:contentType/>
  <cp:contentStatus/>
</cp:coreProperties>
</file>